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bel.intra\findata\BDA\_CF\Internet\BDA\_Graphs\"/>
    </mc:Choice>
  </mc:AlternateContent>
  <xr:revisionPtr revIDLastSave="0" documentId="8_{3CF12C38-6A05-4AD7-9407-897BE231BBBA}" xr6:coauthVersionLast="47" xr6:coauthVersionMax="47" xr10:uidLastSave="{00000000-0000-0000-0000-000000000000}"/>
  <bookViews>
    <workbookView xWindow="41490" yWindow="2805" windowWidth="25095" windowHeight="18105" xr2:uid="{68A11879-7133-4C6E-AD17-CFBC60890681}"/>
  </bookViews>
  <sheets>
    <sheet name="G" sheetId="1" r:id="rId1"/>
  </sheets>
  <externalReferences>
    <externalReference r:id="rId2"/>
  </externalReferences>
  <definedNames>
    <definedName name="_xlnm.Print_Area" localSheetId="0">G!$A$7:$N$37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8" i="1" l="1"/>
  <c r="Q5" i="1"/>
</calcChain>
</file>

<file path=xl/sharedStrings.xml><?xml version="1.0" encoding="utf-8"?>
<sst xmlns="http://schemas.openxmlformats.org/spreadsheetml/2006/main" count="6" uniqueCount="6">
  <si>
    <r>
      <rPr>
        <b/>
        <sz val="26"/>
        <rFont val="Calibri"/>
        <family val="2"/>
        <scheme val="minor"/>
      </rPr>
      <t>FR &gt;</t>
    </r>
    <r>
      <rPr>
        <b/>
        <sz val="26"/>
        <color theme="0"/>
        <rFont val="Calibri"/>
        <family val="2"/>
        <scheme val="minor"/>
      </rPr>
      <t xml:space="preserve"> ETAT FEDERAL &gt; ECHEANCIER</t>
    </r>
  </si>
  <si>
    <r>
      <rPr>
        <b/>
        <sz val="26"/>
        <rFont val="Calibri"/>
        <family val="2"/>
        <scheme val="minor"/>
      </rPr>
      <t>NL &gt;</t>
    </r>
    <r>
      <rPr>
        <b/>
        <sz val="26"/>
        <color theme="0"/>
        <rFont val="Calibri"/>
        <family val="2"/>
        <scheme val="minor"/>
      </rPr>
      <t xml:space="preserve"> FEDERALE STAAT &gt; VERVALDAGEN</t>
    </r>
  </si>
  <si>
    <r>
      <rPr>
        <b/>
        <sz val="26"/>
        <rFont val="Calibri"/>
        <family val="2"/>
        <scheme val="minor"/>
      </rPr>
      <t>EN &gt;</t>
    </r>
    <r>
      <rPr>
        <b/>
        <sz val="26"/>
        <color theme="0"/>
        <rFont val="Calibri"/>
        <family val="2"/>
        <scheme val="minor"/>
      </rPr>
      <t xml:space="preserve"> FEDERAL GOVERNMENT &gt; MATURITY SCHEDULE</t>
    </r>
  </si>
  <si>
    <t xml:space="preserve">    Olos which have been bought back and held in portolio, have been deducted from the schedule. </t>
  </si>
  <si>
    <t xml:space="preserve">    De vervaldagenkalender houdt rekening met de reeds teruggekochte,maar nog niet geamortiseerde olo's.</t>
  </si>
  <si>
    <t xml:space="preserve">    L'échéancier tient compte des olos déjà rachetés, mais pas encore amortis.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</si>
</sst>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1" x14ac:knownFonts="1">
    <font>
      <sz val="10"/>
      <name val="Arial"/>
    </font>
    <font>
      <sz val="12"/>
      <color theme="0"/>
      <name val="Arial"/>
      <family val="2"/>
    </font>
    <font>
      <sz val="11"/>
      <color theme="0"/>
      <name val="Sanchez Regular"/>
      <family val="3"/>
    </font>
    <font>
      <b/>
      <sz val="11"/>
      <color theme="0"/>
      <name val="Arial"/>
      <family val="2"/>
    </font>
    <font>
      <b/>
      <sz val="26"/>
      <color theme="0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Arial"/>
      <family val="2"/>
    </font>
    <font>
      <sz val="12"/>
      <name val="Sanchez Regular"/>
      <family val="3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Alignment="1">
      <alignment horizontal="left"/>
    </xf>
    <xf numFmtId="0" fontId="2" fillId="2" borderId="0" xfId="0" applyFont="1" applyFill="1"/>
    <xf numFmtId="9" fontId="2" fillId="2" borderId="0" xfId="0" applyNumberFormat="1" applyFont="1" applyFill="1"/>
    <xf numFmtId="0" fontId="3" fillId="2" borderId="0" xfId="0" applyFont="1" applyFill="1"/>
    <xf numFmtId="0" fontId="3" fillId="3" borderId="0" xfId="0" applyFont="1" applyFill="1"/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left"/>
    </xf>
    <xf numFmtId="0" fontId="7" fillId="3" borderId="0" xfId="0" applyFont="1" applyFill="1"/>
    <xf numFmtId="9" fontId="7" fillId="3" borderId="0" xfId="0" applyNumberFormat="1" applyFont="1" applyFill="1"/>
    <xf numFmtId="0" fontId="8" fillId="3" borderId="0" xfId="0" applyFont="1" applyFill="1"/>
    <xf numFmtId="164" fontId="9" fillId="3" borderId="0" xfId="0" applyNumberFormat="1" applyFont="1" applyFill="1" applyAlignment="1">
      <alignment horizontal="left" vertical="center"/>
    </xf>
    <xf numFmtId="0" fontId="0" fillId="3" borderId="0" xfId="0" applyFill="1"/>
    <xf numFmtId="0" fontId="0" fillId="3" borderId="1" xfId="0" applyFill="1" applyBorder="1"/>
    <xf numFmtId="2" fontId="0" fillId="3" borderId="1" xfId="0" applyNumberFormat="1" applyFill="1" applyBorder="1"/>
    <xf numFmtId="0" fontId="10" fillId="3" borderId="0" xfId="0" applyFon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G!$A$1</c:f>
          <c:strCache>
            <c:ptCount val="1"/>
            <c:pt idx="0">
              <c:v>29/02/2024</c:v>
            </c:pt>
          </c:strCache>
        </c:strRef>
      </c:tx>
      <c:layout>
        <c:manualLayout>
          <c:xMode val="edge"/>
          <c:yMode val="edge"/>
          <c:x val="0.91511257134377078"/>
          <c:y val="2.2504835946588354E-2"/>
        </c:manualLayout>
      </c:layout>
      <c:overlay val="1"/>
      <c:spPr>
        <a:solidFill>
          <a:schemeClr val="bg1">
            <a:lumMod val="50000"/>
          </a:schemeClr>
        </a:solidFill>
      </c:spPr>
      <c:txPr>
        <a:bodyPr/>
        <a:lstStyle/>
        <a:p>
          <a:pPr>
            <a:defRPr sz="1400">
              <a:solidFill>
                <a:schemeClr val="bg1"/>
              </a:solidFill>
              <a:latin typeface="Sanchez Regular" panose="02000000000000000000" pitchFamily="50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795648148148148E-2"/>
          <c:y val="3.4477430555555549E-2"/>
          <c:w val="0.96855592592592576"/>
          <c:h val="0.809202430555555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G!$Q$5</c:f>
              <c:strCache>
                <c:ptCount val="1"/>
                <c:pt idx="0">
                  <c:v>29/02/2024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 anchorCtr="0">
                <a:spAutoFit/>
              </a:bodyPr>
              <a:lstStyle/>
              <a:p>
                <a:pPr>
                  <a:defRPr sz="900" b="1">
                    <a:solidFill>
                      <a:srgbClr val="1F497D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G!$P$6:$P$56</c:f>
              <c:numCache>
                <c:formatCode>General</c:formatCode>
                <c:ptCount val="5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  <c:pt idx="50">
                  <c:v>2074</c:v>
                </c:pt>
              </c:numCache>
            </c:numRef>
          </c:cat>
          <c:val>
            <c:numRef>
              <c:f>G!$Q$6:$Q$56</c:f>
              <c:numCache>
                <c:formatCode>0.00</c:formatCode>
                <c:ptCount val="51"/>
                <c:pt idx="0">
                  <c:v>29.217171178570002</c:v>
                </c:pt>
                <c:pt idx="1">
                  <c:v>22.824568640270002</c:v>
                </c:pt>
                <c:pt idx="2">
                  <c:v>30.513255975350003</c:v>
                </c:pt>
                <c:pt idx="3">
                  <c:v>28.261837100000001</c:v>
                </c:pt>
                <c:pt idx="4">
                  <c:v>39.628515936010004</c:v>
                </c:pt>
                <c:pt idx="5">
                  <c:v>19.206559300000002</c:v>
                </c:pt>
                <c:pt idx="6">
                  <c:v>15.957761521309999</c:v>
                </c:pt>
                <c:pt idx="7">
                  <c:v>32.055662099999999</c:v>
                </c:pt>
                <c:pt idx="8">
                  <c:v>26.423753304179996</c:v>
                </c:pt>
                <c:pt idx="9">
                  <c:v>30.062062669670002</c:v>
                </c:pt>
                <c:pt idx="10">
                  <c:v>17.298999999999999</c:v>
                </c:pt>
                <c:pt idx="11">
                  <c:v>22.569053159559999</c:v>
                </c:pt>
                <c:pt idx="12">
                  <c:v>5.6950000000000001E-2</c:v>
                </c:pt>
                <c:pt idx="13">
                  <c:v>7.8249499999999994</c:v>
                </c:pt>
                <c:pt idx="14">
                  <c:v>9.2299500000000005</c:v>
                </c:pt>
                <c:pt idx="15">
                  <c:v>5.3649499999999994</c:v>
                </c:pt>
                <c:pt idx="16">
                  <c:v>10.1384475</c:v>
                </c:pt>
                <c:pt idx="17">
                  <c:v>17.55095</c:v>
                </c:pt>
                <c:pt idx="18">
                  <c:v>0.11195000000000001</c:v>
                </c:pt>
                <c:pt idx="19">
                  <c:v>4.58195</c:v>
                </c:pt>
                <c:pt idx="20">
                  <c:v>0.34339722741000001</c:v>
                </c:pt>
                <c:pt idx="21">
                  <c:v>10.030950000000001</c:v>
                </c:pt>
                <c:pt idx="22">
                  <c:v>0.90618100000000001</c:v>
                </c:pt>
                <c:pt idx="23">
                  <c:v>11.655050000000001</c:v>
                </c:pt>
                <c:pt idx="24">
                  <c:v>5.1950000000000003E-2</c:v>
                </c:pt>
                <c:pt idx="25">
                  <c:v>1.9499999999999999E-3</c:v>
                </c:pt>
                <c:pt idx="26">
                  <c:v>11.882950000000001</c:v>
                </c:pt>
                <c:pt idx="27">
                  <c:v>1.9499999999999999E-3</c:v>
                </c:pt>
                <c:pt idx="28">
                  <c:v>0.22194999999999998</c:v>
                </c:pt>
                <c:pt idx="29">
                  <c:v>10.990950000000002</c:v>
                </c:pt>
                <c:pt idx="30">
                  <c:v>10.943950000000001</c:v>
                </c:pt>
                <c:pt idx="31">
                  <c:v>5</c:v>
                </c:pt>
                <c:pt idx="32">
                  <c:v>0</c:v>
                </c:pt>
                <c:pt idx="33">
                  <c:v>7.351</c:v>
                </c:pt>
                <c:pt idx="34">
                  <c:v>0.05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2.5000000000000001E-2</c:v>
                </c:pt>
                <c:pt idx="39">
                  <c:v>0</c:v>
                </c:pt>
                <c:pt idx="40">
                  <c:v>0.05</c:v>
                </c:pt>
                <c:pt idx="41">
                  <c:v>0</c:v>
                </c:pt>
                <c:pt idx="42">
                  <c:v>8.7750000000000004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6.7513604630700002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B-4450-B7D0-B1571AC19E22}"/>
            </c:ext>
          </c:extLst>
        </c:ser>
        <c:ser>
          <c:idx val="0"/>
          <c:order val="1"/>
          <c:tx>
            <c:strRef>
              <c:f>G!$Q$5</c:f>
              <c:strCache>
                <c:ptCount val="1"/>
                <c:pt idx="0">
                  <c:v>29/02/2024</c:v>
                </c:pt>
              </c:strCache>
            </c:strRef>
          </c:tx>
          <c:spPr>
            <a:solidFill>
              <a:srgbClr val="1F497D"/>
            </a:solidFill>
          </c:spPr>
          <c:invertIfNegative val="1"/>
          <c:cat>
            <c:numRef>
              <c:f>G!$P$6:$P$56</c:f>
              <c:numCache>
                <c:formatCode>General</c:formatCode>
                <c:ptCount val="5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  <c:pt idx="35">
                  <c:v>2059</c:v>
                </c:pt>
                <c:pt idx="36">
                  <c:v>2060</c:v>
                </c:pt>
                <c:pt idx="37">
                  <c:v>2061</c:v>
                </c:pt>
                <c:pt idx="38">
                  <c:v>2062</c:v>
                </c:pt>
                <c:pt idx="39">
                  <c:v>2063</c:v>
                </c:pt>
                <c:pt idx="40">
                  <c:v>2064</c:v>
                </c:pt>
                <c:pt idx="41">
                  <c:v>2065</c:v>
                </c:pt>
                <c:pt idx="42">
                  <c:v>2066</c:v>
                </c:pt>
                <c:pt idx="43">
                  <c:v>2067</c:v>
                </c:pt>
                <c:pt idx="44">
                  <c:v>2068</c:v>
                </c:pt>
                <c:pt idx="45">
                  <c:v>2069</c:v>
                </c:pt>
                <c:pt idx="46">
                  <c:v>2070</c:v>
                </c:pt>
                <c:pt idx="47">
                  <c:v>2071</c:v>
                </c:pt>
                <c:pt idx="48">
                  <c:v>2072</c:v>
                </c:pt>
                <c:pt idx="49">
                  <c:v>2073</c:v>
                </c:pt>
                <c:pt idx="50">
                  <c:v>2074</c:v>
                </c:pt>
              </c:numCache>
            </c:numRef>
          </c:cat>
          <c:val>
            <c:numRef>
              <c:f>G!$Q$6:$Q$56</c:f>
              <c:numCache>
                <c:formatCode>0.00</c:formatCode>
                <c:ptCount val="51"/>
                <c:pt idx="0">
                  <c:v>29.217171178570002</c:v>
                </c:pt>
                <c:pt idx="1">
                  <c:v>22.824568640270002</c:v>
                </c:pt>
                <c:pt idx="2">
                  <c:v>30.513255975350003</c:v>
                </c:pt>
                <c:pt idx="3">
                  <c:v>28.261837100000001</c:v>
                </c:pt>
                <c:pt idx="4">
                  <c:v>39.628515936010004</c:v>
                </c:pt>
                <c:pt idx="5">
                  <c:v>19.206559300000002</c:v>
                </c:pt>
                <c:pt idx="6">
                  <c:v>15.957761521309999</c:v>
                </c:pt>
                <c:pt idx="7">
                  <c:v>32.055662099999999</c:v>
                </c:pt>
                <c:pt idx="8">
                  <c:v>26.423753304179996</c:v>
                </c:pt>
                <c:pt idx="9">
                  <c:v>30.062062669670002</c:v>
                </c:pt>
                <c:pt idx="10">
                  <c:v>17.298999999999999</c:v>
                </c:pt>
                <c:pt idx="11">
                  <c:v>22.569053159559999</c:v>
                </c:pt>
                <c:pt idx="12">
                  <c:v>5.6950000000000001E-2</c:v>
                </c:pt>
                <c:pt idx="13">
                  <c:v>7.8249499999999994</c:v>
                </c:pt>
                <c:pt idx="14">
                  <c:v>9.2299500000000005</c:v>
                </c:pt>
                <c:pt idx="15">
                  <c:v>5.3649499999999994</c:v>
                </c:pt>
                <c:pt idx="16">
                  <c:v>10.1384475</c:v>
                </c:pt>
                <c:pt idx="17">
                  <c:v>17.55095</c:v>
                </c:pt>
                <c:pt idx="18">
                  <c:v>0.11195000000000001</c:v>
                </c:pt>
                <c:pt idx="19">
                  <c:v>4.58195</c:v>
                </c:pt>
                <c:pt idx="20">
                  <c:v>0.34339722741000001</c:v>
                </c:pt>
                <c:pt idx="21">
                  <c:v>10.030950000000001</c:v>
                </c:pt>
                <c:pt idx="22">
                  <c:v>0.90618100000000001</c:v>
                </c:pt>
                <c:pt idx="23">
                  <c:v>11.655050000000001</c:v>
                </c:pt>
                <c:pt idx="24">
                  <c:v>5.1950000000000003E-2</c:v>
                </c:pt>
                <c:pt idx="25">
                  <c:v>1.9499999999999999E-3</c:v>
                </c:pt>
                <c:pt idx="26">
                  <c:v>11.882950000000001</c:v>
                </c:pt>
                <c:pt idx="27">
                  <c:v>1.9499999999999999E-3</c:v>
                </c:pt>
                <c:pt idx="28">
                  <c:v>0.22194999999999998</c:v>
                </c:pt>
                <c:pt idx="29">
                  <c:v>10.990950000000002</c:v>
                </c:pt>
                <c:pt idx="30">
                  <c:v>10.943950000000001</c:v>
                </c:pt>
                <c:pt idx="31">
                  <c:v>5</c:v>
                </c:pt>
                <c:pt idx="32">
                  <c:v>0</c:v>
                </c:pt>
                <c:pt idx="33">
                  <c:v>7.351</c:v>
                </c:pt>
                <c:pt idx="34">
                  <c:v>0.05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2.5000000000000001E-2</c:v>
                </c:pt>
                <c:pt idx="39">
                  <c:v>0</c:v>
                </c:pt>
                <c:pt idx="40">
                  <c:v>0.05</c:v>
                </c:pt>
                <c:pt idx="41">
                  <c:v>0</c:v>
                </c:pt>
                <c:pt idx="42">
                  <c:v>8.7750000000000004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6.7513604630700002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95B-4450-B7D0-B1571AC19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4023040"/>
        <c:axId val="94028928"/>
      </c:barChart>
      <c:catAx>
        <c:axId val="94023040"/>
        <c:scaling>
          <c:orientation val="minMax"/>
        </c:scaling>
        <c:delete val="0"/>
        <c:axPos val="b"/>
        <c:numFmt formatCode="0" sourceLinked="0"/>
        <c:majorTickMark val="cross"/>
        <c:minorTickMark val="none"/>
        <c:tickLblPos val="nextTo"/>
        <c:spPr>
          <a:ln w="3175">
            <a:solidFill>
              <a:schemeClr val="tx1">
                <a:lumMod val="65000"/>
                <a:lumOff val="3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  <a:ea typeface="Verdana"/>
                <a:cs typeface="Verdana"/>
              </a:defRPr>
            </a:pPr>
            <a:endParaRPr lang="en-US"/>
          </a:p>
        </c:txPr>
        <c:crossAx val="94028928"/>
        <c:crosses val="autoZero"/>
        <c:auto val="1"/>
        <c:lblAlgn val="ctr"/>
        <c:lblOffset val="100"/>
        <c:tickMarkSkip val="1"/>
        <c:noMultiLvlLbl val="0"/>
      </c:catAx>
      <c:valAx>
        <c:axId val="94028928"/>
        <c:scaling>
          <c:orientation val="minMax"/>
          <c:max val="5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  <a:ea typeface="Verdana"/>
                <a:cs typeface="Verdana"/>
              </a:defRPr>
            </a:pPr>
            <a:endParaRPr lang="en-US"/>
          </a:p>
        </c:txPr>
        <c:crossAx val="94023040"/>
        <c:crosses val="autoZero"/>
        <c:crossBetween val="between"/>
        <c:majorUnit val="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75000"/>
        </a:schemeClr>
      </a:solidFill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96" verticalDpi="96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47625</xdr:rowOff>
    </xdr:from>
    <xdr:to>
      <xdr:col>14</xdr:col>
      <xdr:colOff>74850</xdr:colOff>
      <xdr:row>24</xdr:row>
      <xdr:rowOff>12975</xdr:rowOff>
    </xdr:to>
    <xdr:graphicFrame macro="">
      <xdr:nvGraphicFramePr>
        <xdr:cNvPr id="2" name="DATA_MATURITYSCHEDULE" descr="FR &gt; ETAT FEDERAL &gt; ECHEANCIER&#10;NL &gt; FEDERALE STAAT &gt; VERVALDAGEN&#10;EN &gt; FEDERAL GOVERNMENT &gt; MATURITY SCHEDULE&#10;">
          <a:extLst>
            <a:ext uri="{FF2B5EF4-FFF2-40B4-BE49-F238E27FC236}">
              <a16:creationId xmlns:a16="http://schemas.microsoft.com/office/drawing/2014/main" id="{3DDEAFA3-9224-40E0-ABCC-4D747B949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563880</xdr:colOff>
      <xdr:row>1</xdr:row>
      <xdr:rowOff>7620</xdr:rowOff>
    </xdr:from>
    <xdr:to>
      <xdr:col>13</xdr:col>
      <xdr:colOff>496824</xdr:colOff>
      <xdr:row>3</xdr:row>
      <xdr:rowOff>281940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53493A-9B3B-4F8D-ABED-FD4CEEEA5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305" y="198120"/>
          <a:ext cx="542544" cy="922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nbel.intra\findata\BDA\_CF\Internet\INTERNET_MAJ_GRAPHS.xlsm" TargetMode="External"/><Relationship Id="rId1" Type="http://schemas.openxmlformats.org/officeDocument/2006/relationships/externalLinkPath" Target="/BDA/_CF/Internet/INTERNET_MAJ_GRAP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ME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Codes coule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45351</v>
          </cell>
        </row>
        <row r="5">
          <cell r="Q5">
            <v>45351</v>
          </cell>
        </row>
        <row r="6">
          <cell r="P6">
            <v>2024</v>
          </cell>
          <cell r="Q6">
            <v>29.217171178570002</v>
          </cell>
        </row>
        <row r="7">
          <cell r="P7">
            <v>2025</v>
          </cell>
          <cell r="Q7">
            <v>22.824568640270002</v>
          </cell>
        </row>
        <row r="8">
          <cell r="P8">
            <v>2026</v>
          </cell>
          <cell r="Q8">
            <v>30.513255975350003</v>
          </cell>
        </row>
        <row r="9">
          <cell r="P9">
            <v>2027</v>
          </cell>
          <cell r="Q9">
            <v>28.261837100000001</v>
          </cell>
        </row>
        <row r="10">
          <cell r="P10">
            <v>2028</v>
          </cell>
          <cell r="Q10">
            <v>39.628515936010004</v>
          </cell>
        </row>
        <row r="11">
          <cell r="P11">
            <v>2029</v>
          </cell>
          <cell r="Q11">
            <v>19.206559300000002</v>
          </cell>
        </row>
        <row r="12">
          <cell r="P12">
            <v>2030</v>
          </cell>
          <cell r="Q12">
            <v>15.957761521309999</v>
          </cell>
        </row>
        <row r="13">
          <cell r="P13">
            <v>2031</v>
          </cell>
          <cell r="Q13">
            <v>32.055662099999999</v>
          </cell>
        </row>
        <row r="14">
          <cell r="P14">
            <v>2032</v>
          </cell>
          <cell r="Q14">
            <v>26.423753304179996</v>
          </cell>
        </row>
        <row r="15">
          <cell r="P15">
            <v>2033</v>
          </cell>
          <cell r="Q15">
            <v>30.062062669670002</v>
          </cell>
        </row>
        <row r="16">
          <cell r="P16">
            <v>2034</v>
          </cell>
          <cell r="Q16">
            <v>17.298999999999999</v>
          </cell>
        </row>
        <row r="17">
          <cell r="P17">
            <v>2035</v>
          </cell>
          <cell r="Q17">
            <v>22.569053159559999</v>
          </cell>
        </row>
        <row r="18">
          <cell r="P18">
            <v>2036</v>
          </cell>
          <cell r="Q18">
            <v>5.6950000000000001E-2</v>
          </cell>
        </row>
        <row r="19">
          <cell r="P19">
            <v>2037</v>
          </cell>
          <cell r="Q19">
            <v>7.8249499999999994</v>
          </cell>
        </row>
        <row r="20">
          <cell r="P20">
            <v>2038</v>
          </cell>
          <cell r="Q20">
            <v>9.2299500000000005</v>
          </cell>
        </row>
        <row r="21">
          <cell r="P21">
            <v>2039</v>
          </cell>
          <cell r="Q21">
            <v>5.3649499999999994</v>
          </cell>
        </row>
        <row r="22">
          <cell r="P22">
            <v>2040</v>
          </cell>
          <cell r="Q22">
            <v>10.1384475</v>
          </cell>
        </row>
        <row r="23">
          <cell r="P23">
            <v>2041</v>
          </cell>
          <cell r="Q23">
            <v>17.55095</v>
          </cell>
        </row>
        <row r="24">
          <cell r="P24">
            <v>2042</v>
          </cell>
          <cell r="Q24">
            <v>0.11195000000000001</v>
          </cell>
        </row>
        <row r="25">
          <cell r="P25">
            <v>2043</v>
          </cell>
          <cell r="Q25">
            <v>4.58195</v>
          </cell>
        </row>
        <row r="26">
          <cell r="P26">
            <v>2044</v>
          </cell>
          <cell r="Q26">
            <v>0.34339722741000001</v>
          </cell>
        </row>
        <row r="27">
          <cell r="P27">
            <v>2045</v>
          </cell>
          <cell r="Q27">
            <v>10.030950000000001</v>
          </cell>
        </row>
        <row r="28">
          <cell r="P28">
            <v>2046</v>
          </cell>
          <cell r="Q28">
            <v>0.90618100000000001</v>
          </cell>
        </row>
        <row r="29">
          <cell r="P29">
            <v>2047</v>
          </cell>
          <cell r="Q29">
            <v>11.655050000000001</v>
          </cell>
        </row>
        <row r="30">
          <cell r="P30">
            <v>2048</v>
          </cell>
          <cell r="Q30">
            <v>5.1950000000000003E-2</v>
          </cell>
        </row>
        <row r="31">
          <cell r="P31">
            <v>2049</v>
          </cell>
          <cell r="Q31">
            <v>1.9499999999999999E-3</v>
          </cell>
        </row>
        <row r="32">
          <cell r="P32">
            <v>2050</v>
          </cell>
          <cell r="Q32">
            <v>11.882950000000001</v>
          </cell>
        </row>
        <row r="33">
          <cell r="P33">
            <v>2051</v>
          </cell>
          <cell r="Q33">
            <v>1.9499999999999999E-3</v>
          </cell>
        </row>
        <row r="34">
          <cell r="P34">
            <v>2052</v>
          </cell>
          <cell r="Q34">
            <v>0.22194999999999998</v>
          </cell>
        </row>
        <row r="35">
          <cell r="P35">
            <v>2053</v>
          </cell>
          <cell r="Q35">
            <v>10.990950000000002</v>
          </cell>
        </row>
        <row r="36">
          <cell r="P36">
            <v>2054</v>
          </cell>
          <cell r="Q36">
            <v>10.943950000000001</v>
          </cell>
        </row>
        <row r="37">
          <cell r="P37">
            <v>2055</v>
          </cell>
          <cell r="Q37">
            <v>5</v>
          </cell>
        </row>
        <row r="38">
          <cell r="P38">
            <v>2056</v>
          </cell>
          <cell r="Q38">
            <v>0</v>
          </cell>
        </row>
        <row r="39">
          <cell r="P39">
            <v>2057</v>
          </cell>
          <cell r="Q39">
            <v>7.351</v>
          </cell>
        </row>
        <row r="40">
          <cell r="P40">
            <v>2058</v>
          </cell>
          <cell r="Q40">
            <v>0.05</v>
          </cell>
        </row>
        <row r="41">
          <cell r="P41">
            <v>2059</v>
          </cell>
          <cell r="Q41">
            <v>0</v>
          </cell>
        </row>
        <row r="42">
          <cell r="P42">
            <v>2060</v>
          </cell>
          <cell r="Q42">
            <v>0</v>
          </cell>
        </row>
        <row r="43">
          <cell r="P43">
            <v>2061</v>
          </cell>
          <cell r="Q43">
            <v>0</v>
          </cell>
        </row>
        <row r="44">
          <cell r="P44">
            <v>2062</v>
          </cell>
          <cell r="Q44">
            <v>2.5000000000000001E-2</v>
          </cell>
        </row>
        <row r="45">
          <cell r="P45">
            <v>2063</v>
          </cell>
          <cell r="Q45">
            <v>0</v>
          </cell>
        </row>
        <row r="46">
          <cell r="P46">
            <v>2064</v>
          </cell>
          <cell r="Q46">
            <v>0.05</v>
          </cell>
        </row>
        <row r="47">
          <cell r="P47">
            <v>2065</v>
          </cell>
          <cell r="Q47">
            <v>0</v>
          </cell>
        </row>
        <row r="48">
          <cell r="P48">
            <v>2066</v>
          </cell>
          <cell r="Q48">
            <v>8.7750000000000004</v>
          </cell>
        </row>
        <row r="49">
          <cell r="P49">
            <v>2067</v>
          </cell>
          <cell r="Q49">
            <v>0</v>
          </cell>
        </row>
        <row r="50">
          <cell r="P50">
            <v>2068</v>
          </cell>
          <cell r="Q50">
            <v>0</v>
          </cell>
        </row>
        <row r="51">
          <cell r="P51">
            <v>2069</v>
          </cell>
          <cell r="Q51">
            <v>0</v>
          </cell>
        </row>
        <row r="52">
          <cell r="P52">
            <v>2070</v>
          </cell>
          <cell r="Q52">
            <v>0</v>
          </cell>
        </row>
        <row r="53">
          <cell r="P53">
            <v>2071</v>
          </cell>
          <cell r="Q53">
            <v>6.7513604630700002</v>
          </cell>
        </row>
        <row r="54">
          <cell r="P54">
            <v>2072</v>
          </cell>
          <cell r="Q54">
            <v>0</v>
          </cell>
        </row>
        <row r="55">
          <cell r="P55">
            <v>2073</v>
          </cell>
          <cell r="Q55">
            <v>0</v>
          </cell>
        </row>
        <row r="56">
          <cell r="P56">
            <v>2074</v>
          </cell>
          <cell r="Q5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900E-8F2E-4A9B-BC72-B25E7F532F4C}">
  <sheetPr codeName="Sheet11">
    <pageSetUpPr autoPageBreaks="0"/>
  </sheetPr>
  <dimension ref="A1:S58"/>
  <sheetViews>
    <sheetView showGridLines="0" tabSelected="1" zoomScaleNormal="100" workbookViewId="0">
      <selection activeCell="Q6" sqref="Q6:Q54"/>
    </sheetView>
  </sheetViews>
  <sheetFormatPr defaultColWidth="9.140625" defaultRowHeight="12.75" x14ac:dyDescent="0.2"/>
  <cols>
    <col min="1" max="1" width="43.5703125" style="14" customWidth="1"/>
    <col min="2" max="7" width="9.140625" style="14"/>
    <col min="8" max="8" width="13.140625" style="14" bestFit="1" customWidth="1"/>
    <col min="9" max="16" width="9.140625" style="14"/>
    <col min="17" max="17" width="10.7109375" style="14" customWidth="1"/>
    <col min="18" max="16384" width="9.140625" style="14"/>
  </cols>
  <sheetData>
    <row r="1" spans="1:19" s="5" customFormat="1" ht="15" customHeight="1" x14ac:dyDescent="0.25">
      <c r="A1" s="1">
        <v>45351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S1" s="5">
        <v>0</v>
      </c>
    </row>
    <row r="2" spans="1:19" s="8" customFormat="1" ht="25.9" customHeight="1" x14ac:dyDescent="0.2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9" s="8" customFormat="1" ht="25.9" customHeight="1" x14ac:dyDescent="0.2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9" s="8" customFormat="1" ht="25.9" customHeight="1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9" s="12" customFormat="1" ht="21" customHeight="1" x14ac:dyDescent="0.25">
      <c r="A5" s="9"/>
      <c r="B5" s="10"/>
      <c r="C5" s="10"/>
      <c r="D5" s="10"/>
      <c r="E5" s="10"/>
      <c r="F5" s="10"/>
      <c r="G5" s="11"/>
      <c r="H5" s="10"/>
      <c r="P5" s="8"/>
      <c r="Q5" s="13">
        <f>A1</f>
        <v>45351</v>
      </c>
    </row>
    <row r="6" spans="1:19" x14ac:dyDescent="0.2">
      <c r="P6" s="15">
        <v>2024</v>
      </c>
      <c r="Q6" s="16">
        <v>29.217171178570002</v>
      </c>
    </row>
    <row r="7" spans="1:19" x14ac:dyDescent="0.2">
      <c r="P7" s="15">
        <v>2025</v>
      </c>
      <c r="Q7" s="16">
        <v>22.824568640270002</v>
      </c>
    </row>
    <row r="8" spans="1:19" x14ac:dyDescent="0.2">
      <c r="P8" s="15">
        <v>2026</v>
      </c>
      <c r="Q8" s="16">
        <v>30.513255975350003</v>
      </c>
    </row>
    <row r="9" spans="1:19" x14ac:dyDescent="0.2">
      <c r="P9" s="15">
        <v>2027</v>
      </c>
      <c r="Q9" s="16">
        <v>28.261837100000001</v>
      </c>
    </row>
    <row r="10" spans="1:19" x14ac:dyDescent="0.2">
      <c r="P10" s="15">
        <v>2028</v>
      </c>
      <c r="Q10" s="16">
        <v>39.628515936010004</v>
      </c>
    </row>
    <row r="11" spans="1:19" x14ac:dyDescent="0.2">
      <c r="P11" s="15">
        <v>2029</v>
      </c>
      <c r="Q11" s="16">
        <v>19.206559300000002</v>
      </c>
    </row>
    <row r="12" spans="1:19" x14ac:dyDescent="0.2">
      <c r="P12" s="15">
        <v>2030</v>
      </c>
      <c r="Q12" s="16">
        <v>15.957761521309999</v>
      </c>
    </row>
    <row r="13" spans="1:19" x14ac:dyDescent="0.2">
      <c r="P13" s="15">
        <v>2031</v>
      </c>
      <c r="Q13" s="16">
        <v>32.055662099999999</v>
      </c>
    </row>
    <row r="14" spans="1:19" x14ac:dyDescent="0.2">
      <c r="P14" s="15">
        <v>2032</v>
      </c>
      <c r="Q14" s="16">
        <v>26.423753304179996</v>
      </c>
    </row>
    <row r="15" spans="1:19" x14ac:dyDescent="0.2">
      <c r="P15" s="15">
        <v>2033</v>
      </c>
      <c r="Q15" s="16">
        <v>30.062062669670002</v>
      </c>
    </row>
    <row r="16" spans="1:19" x14ac:dyDescent="0.2">
      <c r="P16" s="15">
        <v>2034</v>
      </c>
      <c r="Q16" s="16">
        <v>17.298999999999999</v>
      </c>
    </row>
    <row r="17" spans="1:17" x14ac:dyDescent="0.2">
      <c r="P17" s="15">
        <v>2035</v>
      </c>
      <c r="Q17" s="16">
        <v>22.569053159559999</v>
      </c>
    </row>
    <row r="18" spans="1:17" x14ac:dyDescent="0.2">
      <c r="P18" s="15">
        <v>2036</v>
      </c>
      <c r="Q18" s="16">
        <v>5.6950000000000001E-2</v>
      </c>
    </row>
    <row r="19" spans="1:17" x14ac:dyDescent="0.2">
      <c r="P19" s="15">
        <v>2037</v>
      </c>
      <c r="Q19" s="16">
        <v>7.8249499999999994</v>
      </c>
    </row>
    <row r="20" spans="1:17" x14ac:dyDescent="0.2">
      <c r="P20" s="15">
        <v>2038</v>
      </c>
      <c r="Q20" s="16">
        <v>9.2299500000000005</v>
      </c>
    </row>
    <row r="21" spans="1:17" x14ac:dyDescent="0.2">
      <c r="P21" s="15">
        <v>2039</v>
      </c>
      <c r="Q21" s="16">
        <v>5.3649499999999994</v>
      </c>
    </row>
    <row r="22" spans="1:17" x14ac:dyDescent="0.2">
      <c r="P22" s="15">
        <v>2040</v>
      </c>
      <c r="Q22" s="16">
        <v>10.1384475</v>
      </c>
    </row>
    <row r="23" spans="1:17" x14ac:dyDescent="0.2">
      <c r="P23" s="15">
        <v>2041</v>
      </c>
      <c r="Q23" s="16">
        <v>17.55095</v>
      </c>
    </row>
    <row r="24" spans="1:17" x14ac:dyDescent="0.2">
      <c r="P24" s="15">
        <v>2042</v>
      </c>
      <c r="Q24" s="16">
        <v>0.11195000000000001</v>
      </c>
    </row>
    <row r="25" spans="1:17" x14ac:dyDescent="0.2">
      <c r="P25" s="15">
        <v>2043</v>
      </c>
      <c r="Q25" s="16">
        <v>4.58195</v>
      </c>
    </row>
    <row r="26" spans="1:17" x14ac:dyDescent="0.2">
      <c r="P26" s="15">
        <v>2044</v>
      </c>
      <c r="Q26" s="16">
        <v>0.34339722741000001</v>
      </c>
    </row>
    <row r="27" spans="1:17" x14ac:dyDescent="0.2">
      <c r="A27" s="14" t="s">
        <v>3</v>
      </c>
      <c r="P27" s="15">
        <v>2045</v>
      </c>
      <c r="Q27" s="16">
        <v>10.030950000000001</v>
      </c>
    </row>
    <row r="28" spans="1:17" x14ac:dyDescent="0.2">
      <c r="A28" s="14" t="s">
        <v>4</v>
      </c>
      <c r="P28" s="15">
        <v>2046</v>
      </c>
      <c r="Q28" s="16">
        <v>0.90618100000000001</v>
      </c>
    </row>
    <row r="29" spans="1:17" x14ac:dyDescent="0.2">
      <c r="A29" s="14" t="s">
        <v>5</v>
      </c>
      <c r="P29" s="15">
        <v>2047</v>
      </c>
      <c r="Q29" s="16">
        <v>11.655050000000001</v>
      </c>
    </row>
    <row r="30" spans="1:17" x14ac:dyDescent="0.2">
      <c r="P30" s="15">
        <v>2048</v>
      </c>
      <c r="Q30" s="16">
        <v>5.1950000000000003E-2</v>
      </c>
    </row>
    <row r="31" spans="1:17" x14ac:dyDescent="0.2">
      <c r="P31" s="15">
        <v>2049</v>
      </c>
      <c r="Q31" s="16">
        <v>1.9499999999999999E-3</v>
      </c>
    </row>
    <row r="32" spans="1:17" ht="15" x14ac:dyDescent="0.25">
      <c r="A32" s="17"/>
      <c r="P32" s="15">
        <v>2050</v>
      </c>
      <c r="Q32" s="16">
        <v>11.882950000000001</v>
      </c>
    </row>
    <row r="33" spans="16:17" x14ac:dyDescent="0.2">
      <c r="P33" s="15">
        <v>2051</v>
      </c>
      <c r="Q33" s="16">
        <v>1.9499999999999999E-3</v>
      </c>
    </row>
    <row r="34" spans="16:17" x14ac:dyDescent="0.2">
      <c r="P34" s="15">
        <v>2052</v>
      </c>
      <c r="Q34" s="16">
        <v>0.22194999999999998</v>
      </c>
    </row>
    <row r="35" spans="16:17" x14ac:dyDescent="0.2">
      <c r="P35" s="15">
        <v>2053</v>
      </c>
      <c r="Q35" s="16">
        <v>10.990950000000002</v>
      </c>
    </row>
    <row r="36" spans="16:17" x14ac:dyDescent="0.2">
      <c r="P36" s="15">
        <v>2054</v>
      </c>
      <c r="Q36" s="16">
        <v>10.943950000000001</v>
      </c>
    </row>
    <row r="37" spans="16:17" x14ac:dyDescent="0.2">
      <c r="P37" s="15">
        <v>2055</v>
      </c>
      <c r="Q37" s="16">
        <v>5</v>
      </c>
    </row>
    <row r="38" spans="16:17" x14ac:dyDescent="0.2">
      <c r="P38" s="15">
        <v>2056</v>
      </c>
      <c r="Q38" s="16">
        <v>0</v>
      </c>
    </row>
    <row r="39" spans="16:17" x14ac:dyDescent="0.2">
      <c r="P39" s="15">
        <v>2057</v>
      </c>
      <c r="Q39" s="16">
        <v>7.351</v>
      </c>
    </row>
    <row r="40" spans="16:17" x14ac:dyDescent="0.2">
      <c r="P40" s="15">
        <v>2058</v>
      </c>
      <c r="Q40" s="16">
        <v>0.05</v>
      </c>
    </row>
    <row r="41" spans="16:17" x14ac:dyDescent="0.2">
      <c r="P41" s="15">
        <v>2059</v>
      </c>
      <c r="Q41" s="16">
        <v>0</v>
      </c>
    </row>
    <row r="42" spans="16:17" x14ac:dyDescent="0.2">
      <c r="P42" s="15">
        <v>2060</v>
      </c>
      <c r="Q42" s="16">
        <v>0</v>
      </c>
    </row>
    <row r="43" spans="16:17" x14ac:dyDescent="0.2">
      <c r="P43" s="15">
        <v>2061</v>
      </c>
      <c r="Q43" s="16">
        <v>0</v>
      </c>
    </row>
    <row r="44" spans="16:17" x14ac:dyDescent="0.2">
      <c r="P44" s="15">
        <v>2062</v>
      </c>
      <c r="Q44" s="16">
        <v>2.5000000000000001E-2</v>
      </c>
    </row>
    <row r="45" spans="16:17" x14ac:dyDescent="0.2">
      <c r="P45" s="15">
        <v>2063</v>
      </c>
      <c r="Q45" s="16">
        <v>0</v>
      </c>
    </row>
    <row r="46" spans="16:17" x14ac:dyDescent="0.2">
      <c r="P46" s="15">
        <v>2064</v>
      </c>
      <c r="Q46" s="16">
        <v>0.05</v>
      </c>
    </row>
    <row r="47" spans="16:17" x14ac:dyDescent="0.2">
      <c r="P47" s="15">
        <v>2065</v>
      </c>
      <c r="Q47" s="16">
        <v>0</v>
      </c>
    </row>
    <row r="48" spans="16:17" x14ac:dyDescent="0.2">
      <c r="P48" s="15">
        <v>2066</v>
      </c>
      <c r="Q48" s="16">
        <v>8.7750000000000004</v>
      </c>
    </row>
    <row r="49" spans="16:17" x14ac:dyDescent="0.2">
      <c r="P49" s="15">
        <v>2067</v>
      </c>
      <c r="Q49" s="16">
        <v>0</v>
      </c>
    </row>
    <row r="50" spans="16:17" x14ac:dyDescent="0.2">
      <c r="P50" s="15">
        <v>2068</v>
      </c>
      <c r="Q50" s="16">
        <v>0</v>
      </c>
    </row>
    <row r="51" spans="16:17" x14ac:dyDescent="0.2">
      <c r="P51" s="15">
        <v>2069</v>
      </c>
      <c r="Q51" s="16">
        <v>0</v>
      </c>
    </row>
    <row r="52" spans="16:17" x14ac:dyDescent="0.2">
      <c r="P52" s="15">
        <v>2070</v>
      </c>
      <c r="Q52" s="16">
        <v>0</v>
      </c>
    </row>
    <row r="53" spans="16:17" x14ac:dyDescent="0.2">
      <c r="P53" s="15">
        <v>2071</v>
      </c>
      <c r="Q53" s="16">
        <v>6.7513604630700002</v>
      </c>
    </row>
    <row r="54" spans="16:17" x14ac:dyDescent="0.2">
      <c r="P54" s="15">
        <v>2072</v>
      </c>
      <c r="Q54" s="16">
        <v>0</v>
      </c>
    </row>
    <row r="55" spans="16:17" x14ac:dyDescent="0.2">
      <c r="P55" s="15">
        <v>2073</v>
      </c>
      <c r="Q55" s="16">
        <v>0</v>
      </c>
    </row>
    <row r="56" spans="16:17" x14ac:dyDescent="0.2">
      <c r="P56" s="15">
        <v>2074</v>
      </c>
      <c r="Q56" s="16">
        <v>0</v>
      </c>
    </row>
    <row r="57" spans="16:17" x14ac:dyDescent="0.2">
      <c r="Q57" s="18"/>
    </row>
    <row r="58" spans="16:17" x14ac:dyDescent="0.2">
      <c r="Q58" s="18">
        <f>SUM(Q6:Q56)</f>
        <v>453.91288707539991</v>
      </c>
    </row>
  </sheetData>
  <pageMargins left="0.75" right="0.75" top="1" bottom="1" header="0.5" footer="0.5"/>
  <pageSetup paperSize="9" orientation="landscape" horizontalDpi="4294967292" r:id="rId1"/>
  <headerFooter alignWithMargins="0"/>
  <drawing r:id="rId2"/>
</worksheet>
</file>

<file path=docMetadata/LabelInfo.xml><?xml version="1.0" encoding="utf-8"?>
<clbl:labelList xmlns:clbl="http://schemas.microsoft.com/office/2020/mipLabelMetadata">
  <clbl:label id="{650ce75f-b860-462d-8c8d-f0259979760d}" enabled="1" method="Standard" siteId="{4cfa3947-0301-459b-ac3c-e75051e34764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</vt:lpstr>
      <vt:lpstr>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</dc:creator>
  <cp:lastModifiedBy>Charles-Edouard Ponchau</cp:lastModifiedBy>
  <dcterms:created xsi:type="dcterms:W3CDTF">2024-03-14T11:42:05Z</dcterms:created>
  <dcterms:modified xsi:type="dcterms:W3CDTF">2024-03-14T11:42:07Z</dcterms:modified>
</cp:coreProperties>
</file>